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filterPrivacy="1"/>
  <xr:revisionPtr revIDLastSave="0" documentId="13_ncr:1_{19843245-21D1-4035-BC95-4A0778D7815B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Sheet2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0" i="2" l="1"/>
  <c r="C8" i="2"/>
  <c r="C6" i="2"/>
  <c r="C5" i="2"/>
  <c r="C12" i="2" s="1"/>
</calcChain>
</file>

<file path=xl/sharedStrings.xml><?xml version="1.0" encoding="utf-8"?>
<sst xmlns="http://schemas.openxmlformats.org/spreadsheetml/2006/main" count="16" uniqueCount="14">
  <si>
    <t>RECTANGULAR DUCT</t>
  </si>
  <si>
    <t>Width, W (mm)</t>
  </si>
  <si>
    <t>mm</t>
  </si>
  <si>
    <t>Height, H (mm)</t>
  </si>
  <si>
    <t>Cross-Sectional Area (m2)</t>
  </si>
  <si>
    <r>
      <t>m</t>
    </r>
    <r>
      <rPr>
        <vertAlign val="superscript"/>
        <sz val="11"/>
        <color theme="1"/>
        <rFont val="Calibri"/>
        <family val="2"/>
        <scheme val="minor"/>
      </rPr>
      <t>2</t>
    </r>
  </si>
  <si>
    <t>Aspect Ratio</t>
  </si>
  <si>
    <t>Total Duct (Metal Sheet) Surface Area, m2</t>
  </si>
  <si>
    <t>*L</t>
  </si>
  <si>
    <t>*L = Length of Duct (m)</t>
  </si>
  <si>
    <t>m</t>
  </si>
  <si>
    <t>m2</t>
  </si>
  <si>
    <t>% Extra Material / Surface Area of Metal Sheet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</si>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</sst>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_ "/>
    <numFmt numFmtId="167" formatCode="0.0_ "/>
  </numFmts>
  <fonts count="3">
    <font>
      <sz val="11"/>
      <color theme="1"/>
      <name val="Calibri"/>
      <charset val="134"/>
      <scheme val="minor"/>
    </font>
    <font>
      <b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1" xfId="0" applyBorder="1">
      <alignment vertical="center"/>
    </xf>
    <xf numFmtId="0" fontId="0" fillId="2" borderId="1" xfId="0" applyFill="1" applyBorder="1">
      <alignment vertical="center"/>
    </xf>
    <xf numFmtId="0" fontId="0" fillId="0" borderId="1" xfId="0" applyBorder="1">
      <alignment vertical="center"/>
    </xf>
    <xf numFmtId="0" fontId="0" fillId="0" borderId="1" xfId="0" applyFont="1" applyBorder="1">
      <alignment vertical="center"/>
    </xf>
    <xf numFmtId="167" fontId="0" fillId="0" borderId="1" xfId="0" applyNumberFormat="1" applyBorder="1">
      <alignment vertical="center"/>
    </xf>
    <xf numFmtId="164" fontId="0" fillId="0" borderId="1" xfId="0" applyNumberFormat="1" applyBorder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D12"/>
  <sheetViews>
    <sheetView tabSelected="1" workbookViewId="0">
      <selection activeCell="I7" sqref="I7"/>
    </sheetView>
  </sheetViews>
  <sheetFormatPr defaultColWidth="8.88671875" defaultRowHeight="14.4"/>
  <cols>
    <col min="1" max="1" width="5.109375" customWidth="1"/>
    <col min="2" max="2" width="38.88671875" customWidth="1"/>
    <col min="3" max="3" width="12.88671875"/>
  </cols>
  <sheetData>
    <row r="2" spans="2:4">
      <c r="B2" s="1" t="s">
        <v>0</v>
      </c>
    </row>
    <row r="3" spans="2:4">
      <c r="B3" s="2" t="s">
        <v>1</v>
      </c>
      <c r="C3" s="3">
        <v>1500</v>
      </c>
      <c r="D3" s="4" t="s">
        <v>2</v>
      </c>
    </row>
    <row r="4" spans="2:4">
      <c r="B4" s="2" t="s">
        <v>3</v>
      </c>
      <c r="C4" s="3">
        <v>500</v>
      </c>
      <c r="D4" s="4" t="s">
        <v>2</v>
      </c>
    </row>
    <row r="5" spans="2:4" ht="16.2">
      <c r="B5" s="2" t="s">
        <v>4</v>
      </c>
      <c r="C5" s="2">
        <f>C3*C4/10^6</f>
        <v>0.75</v>
      </c>
      <c r="D5" s="5" t="s">
        <v>5</v>
      </c>
    </row>
    <row r="6" spans="2:4">
      <c r="B6" s="2" t="s">
        <v>6</v>
      </c>
      <c r="C6" s="2">
        <f>MAX(C3:C4)/MIN(C3:C4)</f>
        <v>3</v>
      </c>
      <c r="D6" s="2"/>
    </row>
    <row r="7" spans="2:4">
      <c r="B7" s="2"/>
      <c r="C7" s="2"/>
      <c r="D7" s="2"/>
    </row>
    <row r="8" spans="2:4">
      <c r="B8" s="2" t="s">
        <v>7</v>
      </c>
      <c r="C8" s="6">
        <f>2*(C3+C4)/1000</f>
        <v>4</v>
      </c>
      <c r="D8" s="2" t="s">
        <v>8</v>
      </c>
    </row>
    <row r="9" spans="2:4">
      <c r="B9" s="2" t="s">
        <v>9</v>
      </c>
      <c r="C9" s="3">
        <v>10</v>
      </c>
      <c r="D9" s="2" t="s">
        <v>10</v>
      </c>
    </row>
    <row r="10" spans="2:4">
      <c r="B10" s="2" t="s">
        <v>7</v>
      </c>
      <c r="C10" s="2">
        <f>C8*C9</f>
        <v>40</v>
      </c>
      <c r="D10" s="2" t="s">
        <v>11</v>
      </c>
    </row>
    <row r="11" spans="2:4">
      <c r="B11" s="2"/>
      <c r="C11" s="2"/>
      <c r="D11" s="2"/>
    </row>
    <row r="12" spans="2:4">
      <c r="B12" s="2" t="s">
        <v>12</v>
      </c>
      <c r="C12" s="7">
        <f>(2*(C3+C4)/1000-4*SQRT(C5))/(4*SQRT(C5))*100</f>
        <v>15.47005383792516</v>
      </c>
      <c r="D12" s="2" t="s">
        <v>13</v>
      </c>
    </row>
  </sheetData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2021-10-30T12:49:15Z</dcterms:created>
  <dcterms:modified xsi:type="dcterms:W3CDTF">2021-10-30T12:50:09Z</dcterms:modified>
</cp:coreProperties>
</file>